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1"/>
  </bookViews>
  <sheets>
    <sheet name="Break-even" sheetId="1" r:id="rId1"/>
    <sheet name="More info" sheetId="2" r:id="rId2"/>
  </sheets>
  <definedNames>
    <definedName name="_xlnm.Print_Area" localSheetId="0">'Break-even'!$B$3:$L$32</definedName>
    <definedName name="_xlnm.Print_Area" localSheetId="1">'More info'!$E$2:$E$13</definedName>
  </definedNames>
  <calcPr fullCalcOnLoad="1"/>
</workbook>
</file>

<file path=xl/sharedStrings.xml><?xml version="1.0" encoding="utf-8"?>
<sst xmlns="http://schemas.openxmlformats.org/spreadsheetml/2006/main" count="34" uniqueCount="34">
  <si>
    <t>How to calculate your break-even point</t>
  </si>
  <si>
    <t>Required return</t>
  </si>
  <si>
    <t>Results</t>
  </si>
  <si>
    <t>Gross margin per unit</t>
  </si>
  <si>
    <t>Total cost per unit</t>
  </si>
  <si>
    <t>Materials</t>
  </si>
  <si>
    <t>Labour</t>
  </si>
  <si>
    <t>Price of each unit</t>
  </si>
  <si>
    <t>Therefore the gross margin required is</t>
  </si>
  <si>
    <t>Level of overheads</t>
  </si>
  <si>
    <t>Desired financial return</t>
  </si>
  <si>
    <t>Please note:</t>
  </si>
  <si>
    <t>Number of units that must be sold to reach target</t>
  </si>
  <si>
    <t>Gross margin from box</t>
  </si>
  <si>
    <t xml:space="preserve">Gross margin per unit from box </t>
  </si>
  <si>
    <t>Total sales needed</t>
  </si>
  <si>
    <t>Sales</t>
  </si>
  <si>
    <t xml:space="preserve">This equates to </t>
  </si>
  <si>
    <t>Less the cost of goods sold (per unit):</t>
  </si>
  <si>
    <t>Cost of goods sold:</t>
  </si>
  <si>
    <t>Check the price per unit and cost of goods sold. You will be losing money.</t>
  </si>
  <si>
    <t>Available time</t>
  </si>
  <si>
    <t>How many weeks can you work each year?</t>
  </si>
  <si>
    <t>Break-even calculation</t>
  </si>
  <si>
    <t xml:space="preserve">To calculate your break-even point you use the following formulas: </t>
  </si>
  <si>
    <r>
      <rPr>
        <b/>
        <sz val="9"/>
        <color indexed="63"/>
        <rFont val="Verdana"/>
        <family val="0"/>
      </rPr>
      <t xml:space="preserve">1. </t>
    </r>
    <r>
      <rPr>
        <sz val="9"/>
        <color indexed="63"/>
        <rFont val="Verdana"/>
        <family val="0"/>
      </rPr>
      <t xml:space="preserve">Sales Price per Unit - Variable Costs per Unit = </t>
    </r>
    <r>
      <rPr>
        <b/>
        <sz val="9"/>
        <color indexed="63"/>
        <rFont val="Verdana"/>
        <family val="0"/>
      </rPr>
      <t>Contribution Margin per Unit</t>
    </r>
    <r>
      <rPr>
        <sz val="9"/>
        <color indexed="63"/>
        <rFont val="Verdana"/>
        <family val="0"/>
      </rPr>
      <t xml:space="preserve">. </t>
    </r>
  </si>
  <si>
    <r>
      <rPr>
        <b/>
        <sz val="9"/>
        <color indexed="63"/>
        <rFont val="Verdana"/>
        <family val="0"/>
      </rPr>
      <t xml:space="preserve">2. </t>
    </r>
    <r>
      <rPr>
        <sz val="9"/>
        <color indexed="63"/>
        <rFont val="Verdana"/>
        <family val="0"/>
      </rPr>
      <t xml:space="preserve">Contribution Margin per Unit divided by Sales Price per Unit = </t>
    </r>
    <r>
      <rPr>
        <b/>
        <sz val="9"/>
        <color indexed="63"/>
        <rFont val="Verdana"/>
        <family val="0"/>
      </rPr>
      <t>Contribution Margin Ratio</t>
    </r>
    <r>
      <rPr>
        <sz val="9"/>
        <color indexed="63"/>
        <rFont val="Verdana"/>
        <family val="0"/>
      </rPr>
      <t xml:space="preserve">. </t>
    </r>
  </si>
  <si>
    <r>
      <rPr>
        <b/>
        <sz val="9"/>
        <color indexed="63"/>
        <rFont val="Verdana"/>
        <family val="0"/>
      </rPr>
      <t>3. Break-even Sales Volume</t>
    </r>
    <r>
      <rPr>
        <sz val="9"/>
        <color indexed="63"/>
        <rFont val="Verdana"/>
        <family val="0"/>
      </rPr>
      <t xml:space="preserve"> = Fixed Costs divided by Contribution Margin Ratio. </t>
    </r>
  </si>
  <si>
    <t>When considering whether or not you should start or buy a business, it's useful to know what your break-even point is. This resource provides formulas for working out your break-even point with explanations on how to establish fixed and variable costs.</t>
  </si>
  <si>
    <t xml:space="preserve">To work out your break-even point, you will need to establish your fixed costs and variable costs. 
Fixed costs (or overheads) are costs which you will incur regardless of your level of sales. Examples include rent, rates, power, phone, interest on debt, insurance, repairs and maintenance, stationery, licences and salary of permanent full-time workers.
Variable costs are costs which increase directly in proportion to the level of sales in dollars or units sold. Typically they include cost of goods sold, sales commissions, bonuses, freight and wages of part-time or temporary employees. </t>
  </si>
  <si>
    <t xml:space="preserve">Now, you'll probably be thinking that some costs are a combination of fixed and variable - i.e. a certain minimum level will be incurred regardless of your sales levels - but the costs rise as your volume increases. For example: on your electricity bill you pay a standard fixed line charge each month and you also pay for each unit of power you use. The busier you are, the higher your power bill. Strictly speaking, these costs should be separated into their fixed and variable components, but that may be more trouble than it's worth for a small business. To simplify things, decide which type of cost (fixed or variable) is the most important for the particular item, and then classify the whole item according to the more important characteristic. For example, if you use a lot of machinery, your variable charges will be higher than your fixed charges so you would classify power as a variable cost. </t>
  </si>
  <si>
    <r>
      <rPr>
        <b/>
        <sz val="9"/>
        <color indexed="63"/>
        <rFont val="Verdana"/>
        <family val="0"/>
      </rPr>
      <t xml:space="preserve">Here's an example: </t>
    </r>
    <r>
      <rPr>
        <sz val="9"/>
        <color indexed="63"/>
        <rFont val="Verdana"/>
        <family val="0"/>
      </rPr>
      <t xml:space="preserve">
Assume you want to set up as a shoe manufacturer. Your budgeted fixed costs are $60,000, and your average cost to make a pair of shoes is $110. The average sales price per pair of shoes is $250. Your contribution margin per pair of shoes is $250 - $110 = $140.
The contribution margin ratio is $140 / $250 = 0.56. 
Your sales required to break-even are $60,000 / 0.56 = $107,142 sales of pairs of shoes.</t>
    </r>
  </si>
  <si>
    <t xml:space="preserve">So if you sell more than $107,142, you make a profit. If you sell less than $107,142, you make a loss.  If you want to know how many pairs of shoes you have to sell to make a $30,000 profit, just add $30,000 to your fixed costs and do the last equation again:
$160,714 / $250 = 643 pairs 
The key now is to determine what your chances are of selling 643 pairs of shoes. To determine this, you will need to do some market research.                                                                                                                                                                                                   </t>
  </si>
  <si>
    <t xml:space="preserve">This document is intended to provide general information only and should not be relied upon in substitution for professional legal or financial advice. Whilst due care has been taken in preparing the document, no warranty is given as to the accuracy of the information contained in the document. The accuracy of the output from the document is subject to the accuracy of the information you provided. ANZ will not store the information provided in the document. To the extent permitted by law, no member of the ANZ group of companies shall be liable to any person for any error or omission contained in the document or for any loss or damage suffered by any person relying on the information contained in the document.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</si>
</sst>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
    <numFmt numFmtId="171" formatCode="&quot;$&quot;#,##0.00"/>
    <numFmt numFmtId="172" formatCode="[$$-1409]#,##0"/>
    <numFmt numFmtId="173" formatCode="[$£-809]#,##0.00"/>
    <numFmt numFmtId="174" formatCode="#,##0_ ;\-#,##0\ "/>
    <numFmt numFmtId="175" formatCode="[$$-1409]#,##0;\-[$$-1409]#,##0"/>
  </numFmts>
  <fonts count="51">
    <font>
      <sz val="8.5"/>
      <name val="Verdana"/>
      <family val="0"/>
    </font>
    <font>
      <sz val="8.5"/>
      <name val="Tahoma"/>
      <family val="2"/>
    </font>
    <font>
      <sz val="8"/>
      <name val="Verdana"/>
      <family val="2"/>
    </font>
    <font>
      <sz val="8.5"/>
      <color indexed="9"/>
      <name val="Verdana"/>
      <family val="2"/>
    </font>
    <font>
      <b/>
      <sz val="8.5"/>
      <name val="Verdana"/>
      <family val="2"/>
    </font>
    <font>
      <sz val="10"/>
      <name val="Arial"/>
      <family val="2"/>
    </font>
    <font>
      <b/>
      <sz val="8"/>
      <color indexed="9"/>
      <name val="Tahoma"/>
      <family val="2"/>
    </font>
    <font>
      <b/>
      <sz val="8"/>
      <color indexed="8"/>
      <name val="Tahoma"/>
      <family val="2"/>
    </font>
    <font>
      <u val="single"/>
      <sz val="8.5"/>
      <color indexed="12"/>
      <name val="Tahoma"/>
      <family val="2"/>
    </font>
    <font>
      <sz val="8.5"/>
      <color indexed="22"/>
      <name val="Verdana"/>
      <family val="2"/>
    </font>
    <font>
      <b/>
      <sz val="8.5"/>
      <color indexed="62"/>
      <name val="Verdana"/>
      <family val="2"/>
    </font>
    <font>
      <sz val="10"/>
      <name val="Verdana"/>
      <family val="2"/>
    </font>
    <font>
      <b/>
      <sz val="8.5"/>
      <color indexed="9"/>
      <name val="Verdana"/>
      <family val="2"/>
    </font>
    <font>
      <sz val="9"/>
      <color indexed="9"/>
      <name val="Verdana"/>
      <family val="0"/>
    </font>
    <font>
      <b/>
      <sz val="9"/>
      <color indexed="63"/>
      <name val="Verdana"/>
      <family val="0"/>
    </font>
    <font>
      <sz val="9"/>
      <name val="Verdana"/>
      <family val="0"/>
    </font>
    <font>
      <sz val="9"/>
      <color indexed="23"/>
      <name val="Verdana"/>
      <family val="0"/>
    </font>
    <font>
      <sz val="9"/>
      <color indexed="63"/>
      <name val="Verdana"/>
      <family val="0"/>
    </font>
    <font>
      <b/>
      <sz val="14"/>
      <name val="Verdana"/>
      <family val="2"/>
    </font>
    <font>
      <sz val="8.5"/>
      <color indexed="63"/>
      <name val="Verdana"/>
      <family val="2"/>
    </font>
    <font>
      <sz val="8.5"/>
      <color indexed="20"/>
      <name val="Verdana"/>
      <family val="2"/>
    </font>
    <font>
      <b/>
      <sz val="8.5"/>
      <color indexed="52"/>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10"/>
      <name val="Verdana"/>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55"/>
      </right>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55"/>
      </left>
      <right>
        <color indexed="63"/>
      </right>
      <top style="thin">
        <color indexed="55"/>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5"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37" fontId="6" fillId="30" borderId="3" applyBorder="0">
      <alignment horizontal="left" vertical="center" indent="1"/>
      <protection/>
    </xf>
    <xf numFmtId="0" fontId="7" fillId="0" borderId="4" applyNumberFormat="0" applyFill="0">
      <alignment horizontal="centerContinuous" vertical="top"/>
      <protection/>
    </xf>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0" borderId="0" applyNumberFormat="0" applyFill="0" applyBorder="0" applyAlignment="0" applyProtection="0"/>
    <xf numFmtId="0" fontId="44" fillId="31" borderId="1" applyNumberFormat="0" applyAlignment="0" applyProtection="0"/>
    <xf numFmtId="0" fontId="45" fillId="0" borderId="8" applyNumberFormat="0" applyFill="0" applyAlignment="0" applyProtection="0"/>
    <xf numFmtId="0" fontId="46" fillId="32" borderId="0" applyNumberFormat="0" applyBorder="0" applyAlignment="0" applyProtection="0"/>
    <xf numFmtId="0" fontId="1" fillId="0" borderId="0">
      <alignment/>
      <protection/>
    </xf>
    <xf numFmtId="0" fontId="1" fillId="0" borderId="0">
      <alignment/>
      <protection/>
    </xf>
    <xf numFmtId="0" fontId="5" fillId="0" borderId="0">
      <alignment/>
      <protection/>
    </xf>
    <xf numFmtId="0" fontId="0" fillId="33" borderId="9" applyNumberFormat="0" applyFont="0" applyAlignment="0" applyProtection="0"/>
    <xf numFmtId="0" fontId="47" fillId="27" borderId="10"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cellStyleXfs>
  <cellXfs count="123">
    <xf numFmtId="0" fontId="0" fillId="0" borderId="0" xfId="0" applyAlignment="1">
      <alignment/>
    </xf>
    <xf numFmtId="0" fontId="0" fillId="34" borderId="0" xfId="0" applyFont="1" applyFill="1" applyAlignment="1" applyProtection="1">
      <alignment/>
      <protection/>
    </xf>
    <xf numFmtId="0" fontId="9" fillId="34" borderId="0" xfId="0" applyFont="1" applyFill="1" applyAlignment="1" applyProtection="1">
      <alignment/>
      <protection/>
    </xf>
    <xf numFmtId="0" fontId="0" fillId="34" borderId="0" xfId="0" applyFont="1" applyFill="1" applyBorder="1" applyAlignment="1" applyProtection="1">
      <alignment/>
      <protection/>
    </xf>
    <xf numFmtId="0" fontId="9" fillId="34" borderId="0" xfId="0" applyFont="1" applyFill="1" applyBorder="1" applyAlignment="1" applyProtection="1">
      <alignment horizontal="right" vertical="center"/>
      <protection/>
    </xf>
    <xf numFmtId="0" fontId="0" fillId="34" borderId="0" xfId="0" applyFont="1" applyFill="1" applyBorder="1" applyAlignment="1" applyProtection="1">
      <alignment horizontal="right" vertical="center"/>
      <protection/>
    </xf>
    <xf numFmtId="166" fontId="4" fillId="34" borderId="0" xfId="44" applyNumberFormat="1" applyFont="1" applyFill="1" applyBorder="1" applyAlignment="1" applyProtection="1">
      <alignment vertical="center"/>
      <protection/>
    </xf>
    <xf numFmtId="0" fontId="10" fillId="34" borderId="0" xfId="44" applyNumberFormat="1"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left" vertical="center" wrapText="1"/>
      <protection/>
    </xf>
    <xf numFmtId="0" fontId="3" fillId="34" borderId="0" xfId="0" applyFont="1" applyFill="1" applyBorder="1" applyAlignment="1" applyProtection="1">
      <alignment/>
      <protection/>
    </xf>
    <xf numFmtId="166" fontId="3" fillId="34" borderId="0" xfId="0" applyNumberFormat="1" applyFont="1" applyFill="1" applyBorder="1" applyAlignment="1" applyProtection="1">
      <alignment vertical="center"/>
      <protection/>
    </xf>
    <xf numFmtId="166" fontId="0" fillId="34" borderId="0" xfId="44" applyNumberFormat="1" applyFont="1" applyFill="1" applyBorder="1" applyAlignment="1" applyProtection="1">
      <alignment vertical="center"/>
      <protection/>
    </xf>
    <xf numFmtId="0" fontId="3" fillId="34" borderId="0" xfId="0" applyFont="1" applyFill="1" applyBorder="1" applyAlignment="1" applyProtection="1">
      <alignment horizontal="right" vertical="center"/>
      <protection/>
    </xf>
    <xf numFmtId="0" fontId="12" fillId="34" borderId="0" xfId="44" applyNumberFormat="1" applyFont="1" applyFill="1" applyBorder="1" applyAlignment="1" applyProtection="1">
      <alignment horizontal="center" vertical="center"/>
      <protection/>
    </xf>
    <xf numFmtId="170" fontId="0" fillId="34" borderId="0" xfId="0" applyNumberFormat="1" applyFont="1" applyFill="1" applyBorder="1" applyAlignment="1" applyProtection="1">
      <alignment vertical="center"/>
      <protection/>
    </xf>
    <xf numFmtId="0" fontId="11" fillId="34" borderId="0" xfId="0" applyFont="1" applyFill="1" applyBorder="1" applyAlignment="1" applyProtection="1">
      <alignment horizontal="center" vertical="center"/>
      <protection/>
    </xf>
    <xf numFmtId="1" fontId="4" fillId="34" borderId="0" xfId="0" applyNumberFormat="1" applyFont="1" applyFill="1" applyBorder="1" applyAlignment="1" applyProtection="1">
      <alignment horizontal="center" vertical="center"/>
      <protection/>
    </xf>
    <xf numFmtId="166" fontId="4" fillId="34" borderId="12" xfId="44" applyNumberFormat="1" applyFont="1" applyFill="1" applyBorder="1" applyAlignment="1" applyProtection="1">
      <alignment vertical="center"/>
      <protection/>
    </xf>
    <xf numFmtId="3" fontId="12" fillId="34" borderId="0" xfId="44" applyNumberFormat="1" applyFont="1" applyFill="1" applyBorder="1" applyAlignment="1" applyProtection="1">
      <alignment horizontal="center" vertical="center"/>
      <protection/>
    </xf>
    <xf numFmtId="171" fontId="12" fillId="34" borderId="0" xfId="44" applyNumberFormat="1" applyFont="1" applyFill="1" applyBorder="1" applyAlignment="1" applyProtection="1">
      <alignment vertical="center"/>
      <protection/>
    </xf>
    <xf numFmtId="0" fontId="3" fillId="34" borderId="0" xfId="0" applyFont="1" applyFill="1" applyBorder="1" applyAlignment="1" applyProtection="1">
      <alignment/>
      <protection/>
    </xf>
    <xf numFmtId="3" fontId="3" fillId="34" borderId="0" xfId="0" applyNumberFormat="1" applyFont="1" applyFill="1" applyBorder="1" applyAlignment="1" applyProtection="1">
      <alignment/>
      <protection/>
    </xf>
    <xf numFmtId="171" fontId="3" fillId="34" borderId="0" xfId="0" applyNumberFormat="1" applyFont="1" applyFill="1" applyBorder="1" applyAlignment="1" applyProtection="1">
      <alignment/>
      <protection/>
    </xf>
    <xf numFmtId="0" fontId="4" fillId="34" borderId="0" xfId="0" applyFont="1" applyFill="1" applyBorder="1" applyAlignment="1" applyProtection="1">
      <alignment horizontal="center" vertical="center" wrapText="1"/>
      <protection/>
    </xf>
    <xf numFmtId="171" fontId="12" fillId="34" borderId="0" xfId="65" applyNumberFormat="1" applyFont="1" applyFill="1" applyBorder="1" applyAlignment="1" applyProtection="1">
      <alignment vertical="center"/>
      <protection/>
    </xf>
    <xf numFmtId="171" fontId="3" fillId="34" borderId="0" xfId="0" applyNumberFormat="1" applyFont="1" applyFill="1" applyBorder="1" applyAlignment="1" applyProtection="1">
      <alignment/>
      <protection/>
    </xf>
    <xf numFmtId="0" fontId="11" fillId="34" borderId="0" xfId="0" applyFont="1" applyFill="1" applyBorder="1" applyAlignment="1" applyProtection="1">
      <alignment horizontal="center" vertical="center" wrapText="1"/>
      <protection/>
    </xf>
    <xf numFmtId="166" fontId="4" fillId="34" borderId="13" xfId="65" applyNumberFormat="1" applyFont="1" applyFill="1" applyBorder="1" applyAlignment="1" applyProtection="1">
      <alignment vertical="center"/>
      <protection/>
    </xf>
    <xf numFmtId="0" fontId="4" fillId="34" borderId="0" xfId="0" applyFont="1" applyFill="1" applyBorder="1" applyAlignment="1" applyProtection="1">
      <alignment horizontal="right" vertical="center"/>
      <protection/>
    </xf>
    <xf numFmtId="172" fontId="4" fillId="34" borderId="0" xfId="0" applyNumberFormat="1" applyFont="1" applyFill="1" applyBorder="1" applyAlignment="1" applyProtection="1">
      <alignment horizontal="center" vertical="center"/>
      <protection/>
    </xf>
    <xf numFmtId="0" fontId="10" fillId="34" borderId="12" xfId="44" applyNumberFormat="1" applyFont="1" applyFill="1" applyBorder="1" applyAlignment="1" applyProtection="1">
      <alignment horizontal="center" vertical="center"/>
      <protection/>
    </xf>
    <xf numFmtId="0" fontId="3" fillId="34" borderId="0" xfId="0" applyFont="1" applyFill="1" applyAlignment="1" applyProtection="1">
      <alignment/>
      <protection/>
    </xf>
    <xf numFmtId="171" fontId="3" fillId="34" borderId="0" xfId="0" applyNumberFormat="1" applyFont="1" applyFill="1" applyAlignment="1" applyProtection="1">
      <alignment/>
      <protection/>
    </xf>
    <xf numFmtId="0" fontId="10" fillId="34" borderId="14" xfId="44" applyNumberFormat="1" applyFont="1" applyFill="1" applyBorder="1" applyAlignment="1" applyProtection="1">
      <alignment horizontal="center" vertical="center"/>
      <protection/>
    </xf>
    <xf numFmtId="0" fontId="10" fillId="34" borderId="15" xfId="44" applyNumberFormat="1" applyFont="1" applyFill="1" applyBorder="1" applyAlignment="1" applyProtection="1">
      <alignment horizontal="center" vertical="center"/>
      <protection/>
    </xf>
    <xf numFmtId="0" fontId="12" fillId="34" borderId="0" xfId="0" applyFont="1" applyFill="1" applyBorder="1" applyAlignment="1" applyProtection="1">
      <alignment horizontal="right" vertical="center"/>
      <protection/>
    </xf>
    <xf numFmtId="171" fontId="12" fillId="34" borderId="0" xfId="0" applyNumberFormat="1" applyFont="1" applyFill="1" applyBorder="1" applyAlignment="1" applyProtection="1">
      <alignment horizontal="center" vertical="center"/>
      <protection/>
    </xf>
    <xf numFmtId="170" fontId="0" fillId="34" borderId="0" xfId="0" applyNumberFormat="1" applyFont="1" applyFill="1" applyBorder="1" applyAlignment="1">
      <alignment vertical="center"/>
    </xf>
    <xf numFmtId="0" fontId="0" fillId="34" borderId="0" xfId="0" applyFont="1" applyFill="1" applyBorder="1" applyAlignment="1">
      <alignment vertical="center"/>
    </xf>
    <xf numFmtId="0" fontId="0" fillId="34" borderId="0" xfId="0" applyFont="1" applyFill="1" applyBorder="1" applyAlignment="1" applyProtection="1">
      <alignment vertical="center"/>
      <protection/>
    </xf>
    <xf numFmtId="0" fontId="3" fillId="34" borderId="0" xfId="0" applyNumberFormat="1" applyFont="1" applyFill="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horizontal="right" vertical="center" wrapText="1"/>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protection/>
    </xf>
    <xf numFmtId="0" fontId="0" fillId="34" borderId="16" xfId="0" applyFont="1" applyFill="1" applyBorder="1" applyAlignment="1" applyProtection="1">
      <alignment/>
      <protection/>
    </xf>
    <xf numFmtId="0" fontId="0" fillId="34" borderId="17" xfId="0" applyFont="1" applyFill="1" applyBorder="1" applyAlignment="1" applyProtection="1">
      <alignment/>
      <protection/>
    </xf>
    <xf numFmtId="0" fontId="0" fillId="34" borderId="0" xfId="0" applyFont="1" applyFill="1" applyBorder="1" applyAlignment="1" applyProtection="1">
      <alignment horizontal="right" vertical="center"/>
      <protection/>
    </xf>
    <xf numFmtId="0" fontId="0" fillId="34" borderId="18" xfId="0" applyFont="1" applyFill="1" applyBorder="1" applyAlignment="1" applyProtection="1">
      <alignment/>
      <protection/>
    </xf>
    <xf numFmtId="3" fontId="0" fillId="34" borderId="0" xfId="0" applyNumberFormat="1" applyFont="1" applyFill="1" applyBorder="1" applyAlignment="1" applyProtection="1">
      <alignment vertical="center"/>
      <protection/>
    </xf>
    <xf numFmtId="0" fontId="0" fillId="34" borderId="12" xfId="0" applyFont="1" applyFill="1" applyBorder="1" applyAlignment="1" applyProtection="1">
      <alignment/>
      <protection/>
    </xf>
    <xf numFmtId="171" fontId="0" fillId="34" borderId="0" xfId="0" applyNumberFormat="1" applyFont="1" applyFill="1" applyBorder="1" applyAlignment="1" applyProtection="1">
      <alignment vertical="center"/>
      <protection/>
    </xf>
    <xf numFmtId="166" fontId="0" fillId="34" borderId="0" xfId="44" applyNumberFormat="1" applyFont="1" applyFill="1" applyBorder="1" applyAlignment="1" applyProtection="1">
      <alignment vertical="center"/>
      <protection/>
    </xf>
    <xf numFmtId="0" fontId="0" fillId="34" borderId="18" xfId="0" applyFont="1" applyFill="1" applyBorder="1" applyAlignment="1" applyProtection="1">
      <alignment/>
      <protection/>
    </xf>
    <xf numFmtId="166" fontId="0" fillId="34" borderId="12" xfId="44" applyNumberFormat="1" applyFont="1" applyFill="1" applyBorder="1" applyAlignment="1" applyProtection="1">
      <alignment vertical="center"/>
      <protection/>
    </xf>
    <xf numFmtId="9" fontId="0" fillId="34" borderId="0" xfId="65" applyFont="1" applyFill="1" applyBorder="1" applyAlignment="1" applyProtection="1">
      <alignment horizontal="right" vertical="center"/>
      <protection/>
    </xf>
    <xf numFmtId="0" fontId="0" fillId="34" borderId="19" xfId="0" applyFont="1" applyFill="1" applyBorder="1" applyAlignment="1" applyProtection="1">
      <alignment/>
      <protection/>
    </xf>
    <xf numFmtId="0" fontId="0" fillId="34" borderId="14" xfId="0" applyFont="1" applyFill="1" applyBorder="1" applyAlignment="1" applyProtection="1">
      <alignment/>
      <protection/>
    </xf>
    <xf numFmtId="0" fontId="0" fillId="34" borderId="14" xfId="0" applyFont="1" applyFill="1" applyBorder="1" applyAlignment="1" applyProtection="1">
      <alignment horizontal="right" vertical="center" wrapText="1"/>
      <protection/>
    </xf>
    <xf numFmtId="173" fontId="0" fillId="34" borderId="0" xfId="44" applyNumberFormat="1" applyFont="1" applyFill="1" applyBorder="1" applyAlignment="1" applyProtection="1">
      <alignment vertical="center"/>
      <protection/>
    </xf>
    <xf numFmtId="0" fontId="0" fillId="34" borderId="0" xfId="0" applyFont="1" applyFill="1" applyBorder="1" applyAlignment="1" applyProtection="1">
      <alignment vertical="center" wrapText="1"/>
      <protection/>
    </xf>
    <xf numFmtId="0" fontId="0" fillId="34" borderId="0" xfId="0" applyFont="1" applyFill="1" applyBorder="1" applyAlignment="1" applyProtection="1">
      <alignment horizontal="right"/>
      <protection/>
    </xf>
    <xf numFmtId="170" fontId="0" fillId="34" borderId="0" xfId="0" applyNumberFormat="1" applyFont="1" applyFill="1" applyBorder="1" applyAlignment="1">
      <alignment vertical="center"/>
    </xf>
    <xf numFmtId="0" fontId="0" fillId="34" borderId="0" xfId="0" applyFont="1" applyFill="1" applyBorder="1" applyAlignment="1">
      <alignment vertical="center"/>
    </xf>
    <xf numFmtId="0" fontId="0" fillId="34" borderId="20" xfId="0" applyFont="1" applyFill="1" applyBorder="1" applyAlignment="1" applyProtection="1">
      <alignment/>
      <protection/>
    </xf>
    <xf numFmtId="0" fontId="0" fillId="34" borderId="21" xfId="0" applyFont="1" applyFill="1" applyBorder="1" applyAlignment="1" applyProtection="1">
      <alignment/>
      <protection/>
    </xf>
    <xf numFmtId="0" fontId="0" fillId="34" borderId="22" xfId="0" applyFont="1" applyFill="1" applyBorder="1" applyAlignment="1" applyProtection="1">
      <alignment/>
      <protection/>
    </xf>
    <xf numFmtId="0" fontId="0" fillId="34" borderId="23" xfId="0" applyFont="1" applyFill="1" applyBorder="1" applyAlignment="1" applyProtection="1">
      <alignment/>
      <protection/>
    </xf>
    <xf numFmtId="0" fontId="4" fillId="34" borderId="24" xfId="0" applyFont="1" applyFill="1" applyBorder="1" applyAlignment="1" applyProtection="1">
      <alignment horizontal="center" vertical="center"/>
      <protection/>
    </xf>
    <xf numFmtId="0" fontId="0" fillId="34" borderId="24" xfId="0" applyFont="1" applyFill="1" applyBorder="1" applyAlignment="1" applyProtection="1">
      <alignment/>
      <protection/>
    </xf>
    <xf numFmtId="170" fontId="0" fillId="34" borderId="24" xfId="0" applyNumberFormat="1" applyFont="1"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pplyProtection="1">
      <alignment/>
      <protection/>
    </xf>
    <xf numFmtId="0" fontId="0" fillId="34" borderId="26" xfId="0" applyFont="1" applyFill="1" applyBorder="1" applyAlignment="1" applyProtection="1">
      <alignment/>
      <protection/>
    </xf>
    <xf numFmtId="0" fontId="0" fillId="34" borderId="27" xfId="0" applyFont="1" applyFill="1" applyBorder="1" applyAlignment="1" applyProtection="1">
      <alignment/>
      <protection/>
    </xf>
    <xf numFmtId="0" fontId="13" fillId="34" borderId="0" xfId="0" applyFont="1" applyFill="1" applyAlignment="1" applyProtection="1">
      <alignment/>
      <protection/>
    </xf>
    <xf numFmtId="0" fontId="13" fillId="34" borderId="0" xfId="0" applyFont="1" applyFill="1" applyBorder="1" applyAlignment="1" applyProtection="1">
      <alignment/>
      <protection/>
    </xf>
    <xf numFmtId="170" fontId="13" fillId="34" borderId="0" xfId="0" applyNumberFormat="1" applyFont="1" applyFill="1" applyBorder="1" applyAlignment="1">
      <alignment vertical="center"/>
    </xf>
    <xf numFmtId="0" fontId="13" fillId="34" borderId="0" xfId="0" applyFont="1" applyFill="1" applyBorder="1" applyAlignment="1">
      <alignment vertical="center"/>
    </xf>
    <xf numFmtId="0" fontId="4" fillId="34" borderId="0" xfId="0" applyFont="1" applyFill="1" applyBorder="1" applyAlignment="1">
      <alignment horizontal="left" vertical="center"/>
    </xf>
    <xf numFmtId="164" fontId="4" fillId="34" borderId="0" xfId="0" applyNumberFormat="1" applyFont="1" applyFill="1" applyBorder="1" applyAlignment="1">
      <alignment vertical="center"/>
    </xf>
    <xf numFmtId="169" fontId="0" fillId="34" borderId="13" xfId="44" applyFont="1" applyFill="1" applyBorder="1" applyAlignment="1" applyProtection="1">
      <alignment vertical="center"/>
      <protection locked="0"/>
    </xf>
    <xf numFmtId="174" fontId="0" fillId="34" borderId="13" xfId="44" applyNumberFormat="1" applyFont="1" applyFill="1" applyBorder="1" applyAlignment="1" applyProtection="1">
      <alignment vertical="center"/>
      <protection locked="0"/>
    </xf>
    <xf numFmtId="0" fontId="4" fillId="34" borderId="24" xfId="0" applyFont="1" applyFill="1" applyBorder="1" applyAlignment="1" applyProtection="1">
      <alignment horizontal="right" vertical="center"/>
      <protection/>
    </xf>
    <xf numFmtId="0" fontId="15" fillId="34" borderId="0" xfId="60" applyFont="1" applyFill="1" applyBorder="1" applyAlignment="1">
      <alignment vertical="center"/>
      <protection/>
    </xf>
    <xf numFmtId="0" fontId="16" fillId="34" borderId="0" xfId="60" applyFont="1" applyFill="1" applyAlignment="1">
      <alignment vertical="center"/>
      <protection/>
    </xf>
    <xf numFmtId="0" fontId="15" fillId="34" borderId="0" xfId="60" applyFont="1" applyFill="1" applyAlignment="1">
      <alignment vertical="center"/>
      <protection/>
    </xf>
    <xf numFmtId="0" fontId="15" fillId="34" borderId="25" xfId="60" applyFont="1" applyFill="1" applyBorder="1" applyAlignment="1">
      <alignment vertical="center"/>
      <protection/>
    </xf>
    <xf numFmtId="0" fontId="16" fillId="34" borderId="26" xfId="60" applyFont="1" applyFill="1" applyBorder="1" applyAlignment="1">
      <alignment vertical="center"/>
      <protection/>
    </xf>
    <xf numFmtId="0" fontId="15" fillId="34" borderId="27" xfId="60" applyFont="1" applyFill="1" applyBorder="1" applyAlignment="1">
      <alignment vertical="center"/>
      <protection/>
    </xf>
    <xf numFmtId="0" fontId="15" fillId="34" borderId="20" xfId="60" applyFont="1" applyFill="1" applyBorder="1" applyAlignment="1" applyProtection="1">
      <alignment vertical="center"/>
      <protection locked="0"/>
    </xf>
    <xf numFmtId="0" fontId="16" fillId="34" borderId="22" xfId="60" applyFont="1" applyFill="1" applyBorder="1" applyAlignment="1" applyProtection="1">
      <alignment vertical="center"/>
      <protection locked="0"/>
    </xf>
    <xf numFmtId="0" fontId="15" fillId="34" borderId="0" xfId="60" applyFont="1" applyFill="1" applyAlignment="1" applyProtection="1">
      <alignment vertical="center"/>
      <protection locked="0"/>
    </xf>
    <xf numFmtId="0" fontId="13" fillId="34" borderId="23" xfId="60" applyFont="1" applyFill="1" applyBorder="1" applyAlignment="1" applyProtection="1">
      <alignment vertical="center"/>
      <protection locked="0"/>
    </xf>
    <xf numFmtId="0" fontId="16" fillId="34" borderId="0" xfId="60" applyFont="1" applyFill="1" applyBorder="1" applyAlignment="1" applyProtection="1">
      <alignment vertical="center"/>
      <protection locked="0"/>
    </xf>
    <xf numFmtId="0" fontId="16" fillId="34" borderId="24" xfId="60" applyFont="1" applyFill="1" applyBorder="1" applyAlignment="1" applyProtection="1">
      <alignment vertical="center"/>
      <protection locked="0"/>
    </xf>
    <xf numFmtId="0" fontId="14" fillId="34" borderId="23" xfId="60" applyFont="1" applyFill="1" applyBorder="1" applyAlignment="1" applyProtection="1">
      <alignment vertical="top"/>
      <protection locked="0"/>
    </xf>
    <xf numFmtId="0" fontId="15" fillId="34" borderId="24" xfId="60" applyFont="1" applyFill="1" applyBorder="1" applyAlignment="1" applyProtection="1">
      <alignment vertical="center"/>
      <protection locked="0"/>
    </xf>
    <xf numFmtId="0" fontId="14" fillId="34" borderId="0" xfId="60" applyFont="1" applyFill="1" applyBorder="1" applyAlignment="1" applyProtection="1">
      <alignment horizontal="center" vertical="top" wrapText="1"/>
      <protection locked="0"/>
    </xf>
    <xf numFmtId="0" fontId="17" fillId="34" borderId="0" xfId="60" applyFont="1" applyFill="1" applyBorder="1" applyAlignment="1" applyProtection="1">
      <alignment vertical="top" wrapText="1"/>
      <protection locked="0"/>
    </xf>
    <xf numFmtId="0" fontId="18" fillId="34" borderId="21" xfId="60" applyFont="1" applyFill="1" applyBorder="1" applyAlignment="1" applyProtection="1">
      <alignment horizontal="left" vertical="center"/>
      <protection locked="0"/>
    </xf>
    <xf numFmtId="0" fontId="17" fillId="34" borderId="0" xfId="60" applyFont="1" applyFill="1" applyBorder="1" applyAlignment="1" applyProtection="1">
      <alignment horizontal="center" vertical="center" wrapText="1"/>
      <protection locked="0"/>
    </xf>
    <xf numFmtId="0" fontId="15" fillId="34" borderId="23" xfId="60" applyFont="1" applyFill="1" applyBorder="1" applyAlignment="1">
      <alignment vertical="center"/>
      <protection/>
    </xf>
    <xf numFmtId="0" fontId="15" fillId="34" borderId="21" xfId="60" applyFont="1" applyFill="1" applyBorder="1" applyAlignment="1">
      <alignment vertical="center"/>
      <protection/>
    </xf>
    <xf numFmtId="0" fontId="4" fillId="35" borderId="0" xfId="0" applyFont="1" applyFill="1" applyAlignment="1">
      <alignment horizontal="left" vertical="center"/>
    </xf>
    <xf numFmtId="0" fontId="15" fillId="34" borderId="0" xfId="60" applyFont="1" applyFill="1" applyAlignment="1">
      <alignment vertical="top" wrapText="1"/>
      <protection/>
    </xf>
    <xf numFmtId="0" fontId="4" fillId="34" borderId="4" xfId="0" applyFont="1" applyFill="1" applyBorder="1" applyAlignment="1" applyProtection="1">
      <alignment horizontal="left" vertical="center"/>
      <protection/>
    </xf>
    <xf numFmtId="0" fontId="0" fillId="34" borderId="4" xfId="0" applyFont="1" applyFill="1" applyBorder="1" applyAlignment="1" applyProtection="1">
      <alignment horizontal="left"/>
      <protection/>
    </xf>
    <xf numFmtId="0" fontId="4" fillId="34" borderId="28" xfId="0" applyFont="1" applyFill="1" applyBorder="1" applyAlignment="1" applyProtection="1">
      <alignment horizontal="right" vertical="center" wrapText="1"/>
      <protection/>
    </xf>
    <xf numFmtId="0" fontId="0" fillId="34" borderId="16"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4" fillId="34" borderId="0" xfId="0" applyFont="1" applyFill="1" applyBorder="1" applyAlignment="1" applyProtection="1">
      <alignment horizontal="right" vertical="center" wrapText="1"/>
      <protection/>
    </xf>
    <xf numFmtId="0" fontId="0" fillId="34" borderId="24" xfId="0" applyFont="1" applyFill="1" applyBorder="1" applyAlignment="1">
      <alignment horizontal="right" vertical="center" wrapText="1"/>
    </xf>
    <xf numFmtId="0" fontId="18" fillId="34" borderId="26" xfId="0" applyFont="1" applyFill="1" applyBorder="1" applyAlignment="1" applyProtection="1">
      <alignment horizontal="left" vertical="center"/>
      <protection/>
    </xf>
    <xf numFmtId="0" fontId="0" fillId="34" borderId="0" xfId="0" applyFont="1" applyFill="1" applyBorder="1" applyAlignment="1" applyProtection="1">
      <alignment horizontal="right" vertical="center" wrapText="1"/>
      <protection/>
    </xf>
    <xf numFmtId="0" fontId="0" fillId="34" borderId="0" xfId="0" applyFont="1" applyFill="1" applyBorder="1" applyAlignment="1">
      <alignment/>
    </xf>
    <xf numFmtId="0" fontId="0" fillId="34" borderId="0" xfId="0" applyFont="1" applyFill="1" applyBorder="1" applyAlignment="1">
      <alignment horizontal="left" vertical="top" wrapText="1"/>
    </xf>
    <xf numFmtId="0" fontId="0" fillId="34" borderId="0" xfId="0" applyFont="1" applyFill="1" applyBorder="1" applyAlignment="1">
      <alignment vertical="top" wrapText="1"/>
    </xf>
    <xf numFmtId="0" fontId="4" fillId="34" borderId="18" xfId="0" applyFont="1" applyFill="1" applyBorder="1" applyAlignment="1" applyProtection="1">
      <alignment horizontal="right" vertical="center" wrapText="1"/>
      <protection/>
    </xf>
    <xf numFmtId="0" fontId="0" fillId="34" borderId="18" xfId="0" applyFont="1" applyFill="1" applyBorder="1" applyAlignment="1" applyProtection="1">
      <alignment horizontal="right" vertical="center" wrapText="1"/>
      <protection/>
    </xf>
    <xf numFmtId="0" fontId="3" fillId="34" borderId="0" xfId="0"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2" xfId="55"/>
    <cellStyle name="Hyperlink 3" xfId="56"/>
    <cellStyle name="Input" xfId="57"/>
    <cellStyle name="Linked Cell" xfId="58"/>
    <cellStyle name="Neutral" xfId="59"/>
    <cellStyle name="Normal 2" xfId="60"/>
    <cellStyle name="Normal 2 2" xfId="61"/>
    <cellStyle name="Normal 3" xfId="62"/>
    <cellStyle name="Note" xfId="63"/>
    <cellStyle name="Output" xfId="64"/>
    <cellStyle name="Percent" xfId="65"/>
    <cellStyle name="Percent 2" xfId="66"/>
    <cellStyle name="Title" xfId="67"/>
    <cellStyle name="Total" xfId="68"/>
    <cellStyle name="Warning Text" xfId="69"/>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AC33"/>
  <sheetViews>
    <sheetView zoomScalePageLayoutView="0" workbookViewId="0" topLeftCell="A11">
      <selection activeCell="C21" sqref="C21"/>
    </sheetView>
  </sheetViews>
  <sheetFormatPr defaultColWidth="11.421875" defaultRowHeight="10.5"/>
  <cols>
    <col min="1" max="1" width="12.421875" style="1" customWidth="1"/>
    <col min="2" max="2" width="3.421875" style="1" customWidth="1"/>
    <col min="3" max="3" width="5.140625" style="1" customWidth="1"/>
    <col min="4" max="4" width="33.421875" style="1" customWidth="1"/>
    <col min="5" max="5" width="15.8515625" style="1" customWidth="1"/>
    <col min="6" max="6" width="8.8515625" style="1" customWidth="1"/>
    <col min="7" max="7" width="11.28125" style="1" customWidth="1"/>
    <col min="8" max="8" width="13.00390625" style="1" customWidth="1"/>
    <col min="9" max="9" width="3.7109375" style="1" customWidth="1"/>
    <col min="10" max="10" width="13.140625" style="1" bestFit="1" customWidth="1"/>
    <col min="11" max="11" width="2.140625" style="1" customWidth="1"/>
    <col min="12" max="12" width="2.00390625" style="1" customWidth="1"/>
    <col min="13" max="13" width="11.421875" style="1" customWidth="1"/>
    <col min="14" max="14" width="203.421875" style="76" customWidth="1"/>
    <col min="15" max="15" width="11.421875" style="2" customWidth="1"/>
    <col min="16" max="16384" width="11.421875" style="1" customWidth="1"/>
  </cols>
  <sheetData>
    <row r="1" ht="12" customHeight="1"/>
    <row r="2" spans="3:10" ht="81" customHeight="1">
      <c r="C2" s="115" t="s">
        <v>23</v>
      </c>
      <c r="D2" s="115"/>
      <c r="E2" s="115"/>
      <c r="F2" s="115"/>
      <c r="G2" s="115"/>
      <c r="H2" s="115"/>
      <c r="I2" s="115"/>
      <c r="J2" s="115"/>
    </row>
    <row r="3" spans="2:29" ht="12.75" customHeight="1">
      <c r="B3" s="65"/>
      <c r="C3" s="66"/>
      <c r="D3" s="66"/>
      <c r="E3" s="66"/>
      <c r="F3" s="66"/>
      <c r="G3" s="66"/>
      <c r="H3" s="66"/>
      <c r="I3" s="66"/>
      <c r="J3" s="66"/>
      <c r="K3" s="66"/>
      <c r="L3" s="67"/>
      <c r="N3" s="77"/>
      <c r="O3" s="4"/>
      <c r="P3" s="3"/>
      <c r="Q3" s="3"/>
      <c r="R3" s="3"/>
      <c r="S3" s="3"/>
      <c r="T3" s="5"/>
      <c r="U3" s="3"/>
      <c r="V3" s="6"/>
      <c r="W3" s="7"/>
      <c r="X3" s="7"/>
      <c r="Y3" s="7"/>
      <c r="Z3" s="3"/>
      <c r="AA3" s="3"/>
      <c r="AB3" s="3"/>
      <c r="AC3" s="3"/>
    </row>
    <row r="4" spans="2:29" ht="12.75" customHeight="1" thickBot="1">
      <c r="B4" s="68"/>
      <c r="C4" s="107" t="s">
        <v>1</v>
      </c>
      <c r="D4" s="108"/>
      <c r="E4" s="108"/>
      <c r="F4" s="8"/>
      <c r="G4" s="9" t="s">
        <v>2</v>
      </c>
      <c r="H4" s="43"/>
      <c r="I4" s="42"/>
      <c r="J4" s="42"/>
      <c r="K4" s="44"/>
      <c r="L4" s="69"/>
      <c r="N4" s="77"/>
      <c r="O4" s="10"/>
      <c r="P4" s="10"/>
      <c r="Q4" s="10"/>
      <c r="R4" s="11"/>
      <c r="S4" s="10"/>
      <c r="T4" s="3"/>
      <c r="U4" s="12"/>
      <c r="V4" s="3"/>
      <c r="W4" s="3"/>
      <c r="X4" s="3"/>
      <c r="Y4" s="8"/>
      <c r="Z4" s="3"/>
      <c r="AA4" s="3"/>
      <c r="AB4" s="3"/>
      <c r="AC4" s="3"/>
    </row>
    <row r="5" spans="2:29" ht="12.75" customHeight="1">
      <c r="B5" s="68"/>
      <c r="C5" s="42"/>
      <c r="D5" s="42"/>
      <c r="E5" s="42"/>
      <c r="F5" s="45"/>
      <c r="G5" s="109" t="s">
        <v>12</v>
      </c>
      <c r="H5" s="110"/>
      <c r="I5" s="110"/>
      <c r="J5" s="46"/>
      <c r="K5" s="47"/>
      <c r="L5" s="70"/>
      <c r="N5" s="77"/>
      <c r="O5" s="10"/>
      <c r="P5" s="10"/>
      <c r="Q5" s="13"/>
      <c r="R5" s="11"/>
      <c r="S5" s="14"/>
      <c r="T5" s="15"/>
      <c r="U5" s="12"/>
      <c r="V5" s="3"/>
      <c r="W5" s="3"/>
      <c r="X5" s="3"/>
      <c r="Y5" s="16"/>
      <c r="Z5" s="3"/>
      <c r="AA5" s="3"/>
      <c r="AB5" s="3"/>
      <c r="AC5" s="3"/>
    </row>
    <row r="6" spans="2:29" ht="13.5" customHeight="1">
      <c r="B6" s="68"/>
      <c r="C6" s="42"/>
      <c r="D6" s="48" t="s">
        <v>10</v>
      </c>
      <c r="E6" s="82">
        <v>0</v>
      </c>
      <c r="F6" s="42"/>
      <c r="G6" s="111"/>
      <c r="H6" s="112"/>
      <c r="I6" s="112"/>
      <c r="J6" s="17">
        <f>IF(R8=0,"zero",(R6/R8))</f>
        <v>0</v>
      </c>
      <c r="K6" s="18"/>
      <c r="L6" s="70"/>
      <c r="M6" s="2"/>
      <c r="N6" s="77"/>
      <c r="O6" s="10"/>
      <c r="P6" s="13" t="s">
        <v>13</v>
      </c>
      <c r="Q6" s="19">
        <v>1</v>
      </c>
      <c r="R6" s="20">
        <f>E10</f>
        <v>0</v>
      </c>
      <c r="S6" s="10"/>
      <c r="T6" s="3"/>
      <c r="U6" s="12"/>
      <c r="V6" s="3"/>
      <c r="W6" s="3"/>
      <c r="X6" s="3"/>
      <c r="Y6" s="16"/>
      <c r="Z6" s="3"/>
      <c r="AA6" s="3"/>
      <c r="AB6" s="3"/>
      <c r="AC6" s="3"/>
    </row>
    <row r="7" spans="2:29" ht="5.25" customHeight="1">
      <c r="B7" s="68"/>
      <c r="C7" s="48"/>
      <c r="D7" s="50"/>
      <c r="E7" s="50"/>
      <c r="F7" s="45"/>
      <c r="G7" s="111"/>
      <c r="H7" s="112"/>
      <c r="I7" s="112"/>
      <c r="J7" s="42"/>
      <c r="K7" s="18"/>
      <c r="L7" s="70"/>
      <c r="M7" s="2"/>
      <c r="N7" s="77"/>
      <c r="O7" s="10"/>
      <c r="P7" s="21"/>
      <c r="Q7" s="22"/>
      <c r="R7" s="23"/>
      <c r="S7" s="10"/>
      <c r="T7" s="3"/>
      <c r="U7" s="3"/>
      <c r="V7" s="3"/>
      <c r="W7" s="3"/>
      <c r="X7" s="3"/>
      <c r="Y7" s="3"/>
      <c r="Z7" s="3"/>
      <c r="AA7" s="3"/>
      <c r="AB7" s="3"/>
      <c r="AC7" s="3"/>
    </row>
    <row r="8" spans="2:29" ht="13.5" customHeight="1">
      <c r="B8" s="68"/>
      <c r="C8" s="42"/>
      <c r="D8" s="48" t="s">
        <v>9</v>
      </c>
      <c r="E8" s="82">
        <v>0</v>
      </c>
      <c r="F8" s="45"/>
      <c r="G8" s="49"/>
      <c r="H8" s="42"/>
      <c r="I8" s="42"/>
      <c r="J8" s="42"/>
      <c r="K8" s="51"/>
      <c r="L8" s="70"/>
      <c r="M8" s="2"/>
      <c r="N8" s="77"/>
      <c r="O8" s="10"/>
      <c r="P8" s="13" t="s">
        <v>14</v>
      </c>
      <c r="Q8" s="19">
        <v>2</v>
      </c>
      <c r="R8" s="20">
        <f>E24</f>
        <v>1</v>
      </c>
      <c r="S8" s="10"/>
      <c r="T8" s="3"/>
      <c r="U8" s="3"/>
      <c r="V8" s="3"/>
      <c r="W8" s="3"/>
      <c r="X8" s="3"/>
      <c r="Y8" s="24"/>
      <c r="Z8" s="3"/>
      <c r="AA8" s="3"/>
      <c r="AB8" s="3"/>
      <c r="AC8" s="3"/>
    </row>
    <row r="9" spans="2:29" ht="4.5" customHeight="1">
      <c r="B9" s="68"/>
      <c r="C9" s="42"/>
      <c r="D9" s="52"/>
      <c r="E9" s="53"/>
      <c r="F9" s="42"/>
      <c r="G9" s="54"/>
      <c r="H9" s="42"/>
      <c r="I9" s="42"/>
      <c r="J9" s="42"/>
      <c r="K9" s="51"/>
      <c r="L9" s="70"/>
      <c r="M9" s="2"/>
      <c r="N9" s="77"/>
      <c r="O9" s="10"/>
      <c r="P9" s="10"/>
      <c r="Q9" s="25"/>
      <c r="R9" s="26"/>
      <c r="S9" s="10"/>
      <c r="T9" s="3"/>
      <c r="U9" s="3"/>
      <c r="V9" s="3"/>
      <c r="W9" s="3"/>
      <c r="X9" s="3"/>
      <c r="Y9" s="27"/>
      <c r="Z9" s="3"/>
      <c r="AA9" s="3"/>
      <c r="AB9" s="3"/>
      <c r="AC9" s="3"/>
    </row>
    <row r="10" spans="2:29" ht="20.25" customHeight="1">
      <c r="B10" s="68"/>
      <c r="C10" s="113" t="s">
        <v>8</v>
      </c>
      <c r="D10" s="114"/>
      <c r="E10" s="28">
        <f>E6+E8</f>
        <v>0</v>
      </c>
      <c r="F10" s="42"/>
      <c r="G10" s="54"/>
      <c r="H10" s="42"/>
      <c r="I10" s="29" t="s">
        <v>15</v>
      </c>
      <c r="J10" s="30">
        <f>IF(J6="zero","zero",(J6*E14))</f>
        <v>0</v>
      </c>
      <c r="K10" s="51"/>
      <c r="L10" s="70"/>
      <c r="M10" s="2"/>
      <c r="N10" s="77"/>
      <c r="O10" s="10"/>
      <c r="P10" s="10"/>
      <c r="Q10" s="26"/>
      <c r="R10" s="26"/>
      <c r="S10" s="10"/>
      <c r="T10" s="3"/>
      <c r="U10" s="3"/>
      <c r="V10" s="3"/>
      <c r="W10" s="3"/>
      <c r="X10" s="3"/>
      <c r="Y10" s="3"/>
      <c r="Z10" s="3"/>
      <c r="AA10" s="3"/>
      <c r="AB10" s="3"/>
      <c r="AC10" s="3"/>
    </row>
    <row r="11" spans="2:29" ht="5.25" customHeight="1">
      <c r="B11" s="68"/>
      <c r="C11" s="48"/>
      <c r="D11" s="42"/>
      <c r="E11" s="42"/>
      <c r="F11" s="42"/>
      <c r="G11" s="54"/>
      <c r="H11" s="42"/>
      <c r="I11" s="53"/>
      <c r="J11" s="42"/>
      <c r="K11" s="55"/>
      <c r="L11" s="70"/>
      <c r="M11" s="2"/>
      <c r="N11" s="77"/>
      <c r="O11" s="10"/>
      <c r="P11" s="10"/>
      <c r="Q11" s="26"/>
      <c r="R11" s="26"/>
      <c r="S11" s="10"/>
      <c r="T11" s="3"/>
      <c r="U11" s="3"/>
      <c r="V11" s="3"/>
      <c r="W11" s="3"/>
      <c r="X11" s="3"/>
      <c r="Y11" s="3"/>
      <c r="Z11" s="3"/>
      <c r="AA11" s="3"/>
      <c r="AB11" s="3"/>
      <c r="AC11" s="3"/>
    </row>
    <row r="12" spans="2:29" ht="19.5" customHeight="1" thickBot="1">
      <c r="B12" s="68"/>
      <c r="C12" s="107" t="s">
        <v>16</v>
      </c>
      <c r="D12" s="108"/>
      <c r="E12" s="108"/>
      <c r="F12" s="42"/>
      <c r="G12" s="54"/>
      <c r="H12" s="42"/>
      <c r="I12" s="42"/>
      <c r="J12" s="42"/>
      <c r="K12" s="51"/>
      <c r="L12" s="70"/>
      <c r="M12" s="2"/>
      <c r="N12" s="77"/>
      <c r="O12" s="10"/>
      <c r="P12" s="10"/>
      <c r="Q12" s="26"/>
      <c r="R12" s="26"/>
      <c r="S12" s="10"/>
      <c r="T12" s="3"/>
      <c r="U12" s="3"/>
      <c r="V12" s="3"/>
      <c r="W12" s="3"/>
      <c r="X12" s="3"/>
      <c r="Y12" s="3"/>
      <c r="Z12" s="3"/>
      <c r="AA12" s="3"/>
      <c r="AB12" s="3"/>
      <c r="AC12" s="3"/>
    </row>
    <row r="13" spans="2:29" ht="7.5" customHeight="1">
      <c r="B13" s="68"/>
      <c r="C13" s="8"/>
      <c r="D13" s="45"/>
      <c r="E13" s="45"/>
      <c r="F13" s="48"/>
      <c r="G13" s="120" t="s">
        <v>17</v>
      </c>
      <c r="H13" s="116"/>
      <c r="I13" s="116"/>
      <c r="J13" s="44"/>
      <c r="K13" s="51"/>
      <c r="L13" s="70"/>
      <c r="M13" s="2"/>
      <c r="N13" s="77"/>
      <c r="O13" s="10"/>
      <c r="P13" s="10"/>
      <c r="Q13" s="26"/>
      <c r="R13" s="26"/>
      <c r="S13" s="10"/>
      <c r="T13" s="3"/>
      <c r="U13" s="3"/>
      <c r="V13" s="3"/>
      <c r="W13" s="3"/>
      <c r="X13" s="3"/>
      <c r="Y13" s="3"/>
      <c r="Z13" s="3"/>
      <c r="AA13" s="3"/>
      <c r="AB13" s="3"/>
      <c r="AC13" s="3"/>
    </row>
    <row r="14" spans="2:29" ht="13.5" customHeight="1">
      <c r="B14" s="68"/>
      <c r="C14" s="42"/>
      <c r="D14" s="56" t="s">
        <v>7</v>
      </c>
      <c r="E14" s="82">
        <v>1</v>
      </c>
      <c r="F14" s="42"/>
      <c r="G14" s="121"/>
      <c r="H14" s="116"/>
      <c r="I14" s="116"/>
      <c r="J14" s="24">
        <f>IF(E24=0,"zero profit!",IF(E28=0,"zero weeks?",M28))</f>
        <v>0</v>
      </c>
      <c r="K14" s="51"/>
      <c r="L14" s="70"/>
      <c r="M14" s="2"/>
      <c r="N14" s="77"/>
      <c r="O14" s="10"/>
      <c r="P14" s="10"/>
      <c r="Q14" s="26"/>
      <c r="R14" s="26"/>
      <c r="S14" s="10"/>
      <c r="T14" s="3"/>
      <c r="U14" s="3"/>
      <c r="V14" s="3"/>
      <c r="W14" s="3"/>
      <c r="X14" s="3"/>
      <c r="Y14" s="3"/>
      <c r="Z14" s="3"/>
      <c r="AA14" s="3"/>
      <c r="AB14" s="3"/>
      <c r="AC14" s="3"/>
    </row>
    <row r="15" spans="2:19" ht="6.75" customHeight="1">
      <c r="B15" s="68"/>
      <c r="C15" s="48"/>
      <c r="D15" s="42"/>
      <c r="E15" s="42"/>
      <c r="F15" s="42"/>
      <c r="G15" s="121"/>
      <c r="H15" s="116"/>
      <c r="I15" s="116"/>
      <c r="J15" s="7"/>
      <c r="K15" s="31"/>
      <c r="L15" s="70"/>
      <c r="M15" s="2"/>
      <c r="O15" s="32"/>
      <c r="P15" s="32"/>
      <c r="Q15" s="33"/>
      <c r="R15" s="33"/>
      <c r="S15" s="32"/>
    </row>
    <row r="16" spans="2:19" ht="19.5" customHeight="1">
      <c r="B16" s="68"/>
      <c r="C16" s="42"/>
      <c r="D16" s="42"/>
      <c r="E16" s="29" t="s">
        <v>18</v>
      </c>
      <c r="F16" s="48"/>
      <c r="G16" s="57"/>
      <c r="H16" s="58"/>
      <c r="I16" s="34"/>
      <c r="J16" s="59" t="str">
        <f>IF(E28=0,"","sales per week")</f>
        <v>sales per week</v>
      </c>
      <c r="K16" s="35"/>
      <c r="L16" s="70"/>
      <c r="M16" s="2"/>
      <c r="O16" s="32"/>
      <c r="P16" s="32"/>
      <c r="Q16" s="33"/>
      <c r="R16" s="33"/>
      <c r="S16" s="32"/>
    </row>
    <row r="17" spans="2:19" ht="6.75" customHeight="1">
      <c r="B17" s="68"/>
      <c r="C17" s="29"/>
      <c r="D17" s="42"/>
      <c r="E17" s="42"/>
      <c r="F17" s="48"/>
      <c r="G17" s="42"/>
      <c r="H17" s="6"/>
      <c r="I17" s="7"/>
      <c r="J17" s="7"/>
      <c r="K17" s="7"/>
      <c r="L17" s="70"/>
      <c r="M17" s="2"/>
      <c r="O17" s="32"/>
      <c r="P17" s="32"/>
      <c r="Q17" s="33"/>
      <c r="R17" s="33"/>
      <c r="S17" s="32"/>
    </row>
    <row r="18" spans="2:19" ht="13.5" customHeight="1">
      <c r="B18" s="68"/>
      <c r="C18" s="42"/>
      <c r="D18" s="48" t="s">
        <v>6</v>
      </c>
      <c r="E18" s="82">
        <v>0</v>
      </c>
      <c r="F18" s="48"/>
      <c r="G18" s="42"/>
      <c r="H18" s="42"/>
      <c r="I18" s="42"/>
      <c r="J18" s="42"/>
      <c r="K18" s="42"/>
      <c r="L18" s="70"/>
      <c r="M18" s="2"/>
      <c r="O18" s="32"/>
      <c r="P18" s="32"/>
      <c r="Q18" s="33"/>
      <c r="R18" s="33"/>
      <c r="S18" s="32"/>
    </row>
    <row r="19" spans="2:19" ht="6" customHeight="1">
      <c r="B19" s="68"/>
      <c r="C19" s="48"/>
      <c r="D19" s="42"/>
      <c r="E19" s="42"/>
      <c r="F19" s="42"/>
      <c r="G19" s="42"/>
      <c r="H19" s="42"/>
      <c r="I19" s="42"/>
      <c r="J19" s="42"/>
      <c r="K19" s="42"/>
      <c r="L19" s="70"/>
      <c r="M19" s="2"/>
      <c r="O19" s="32"/>
      <c r="P19" s="32"/>
      <c r="Q19" s="33"/>
      <c r="R19" s="33"/>
      <c r="S19" s="32"/>
    </row>
    <row r="20" spans="2:19" ht="13.5" customHeight="1">
      <c r="B20" s="68"/>
      <c r="C20" s="42"/>
      <c r="D20" s="48" t="s">
        <v>5</v>
      </c>
      <c r="E20" s="82">
        <v>0</v>
      </c>
      <c r="F20" s="42"/>
      <c r="G20" s="42"/>
      <c r="H20" s="42"/>
      <c r="I20" s="42"/>
      <c r="J20" s="42"/>
      <c r="K20" s="42"/>
      <c r="L20" s="70"/>
      <c r="M20" s="2"/>
      <c r="O20" s="32"/>
      <c r="P20" s="36" t="s">
        <v>19</v>
      </c>
      <c r="Q20" s="37">
        <f>IF(J6="zero","zero",(J6*E22))</f>
        <v>0</v>
      </c>
      <c r="R20" s="33"/>
      <c r="S20" s="32"/>
    </row>
    <row r="21" spans="2:19" ht="6" customHeight="1">
      <c r="B21" s="68"/>
      <c r="C21" s="48"/>
      <c r="D21" s="42"/>
      <c r="E21" s="42"/>
      <c r="F21" s="42"/>
      <c r="G21" s="122" t="s">
        <v>20</v>
      </c>
      <c r="H21" s="122"/>
      <c r="I21" s="122"/>
      <c r="J21" s="122"/>
      <c r="K21" s="7"/>
      <c r="L21" s="70"/>
      <c r="M21" s="2"/>
      <c r="O21" s="32"/>
      <c r="P21" s="10"/>
      <c r="Q21" s="10"/>
      <c r="R21" s="32"/>
      <c r="S21" s="32"/>
    </row>
    <row r="22" spans="2:19" ht="16.5" customHeight="1">
      <c r="B22" s="68"/>
      <c r="C22" s="42"/>
      <c r="D22" s="29" t="s">
        <v>4</v>
      </c>
      <c r="E22" s="28">
        <f>E20+E18</f>
        <v>0</v>
      </c>
      <c r="F22" s="42"/>
      <c r="G22" s="122"/>
      <c r="H22" s="122"/>
      <c r="I22" s="122"/>
      <c r="J22" s="122"/>
      <c r="K22" s="42"/>
      <c r="L22" s="70"/>
      <c r="M22" s="2"/>
      <c r="O22" s="32"/>
      <c r="P22" s="10"/>
      <c r="Q22" s="10"/>
      <c r="R22" s="32"/>
      <c r="S22" s="32"/>
    </row>
    <row r="23" spans="2:19" ht="11.25">
      <c r="B23" s="68"/>
      <c r="C23" s="48"/>
      <c r="D23" s="60"/>
      <c r="E23" s="53"/>
      <c r="F23" s="42"/>
      <c r="G23" s="122"/>
      <c r="H23" s="122"/>
      <c r="I23" s="122"/>
      <c r="J23" s="122"/>
      <c r="K23" s="42"/>
      <c r="L23" s="70"/>
      <c r="M23" s="2"/>
      <c r="O23" s="32"/>
      <c r="P23" s="32"/>
      <c r="Q23" s="32"/>
      <c r="R23" s="32"/>
      <c r="S23" s="32"/>
    </row>
    <row r="24" spans="2:19" ht="19.5" customHeight="1">
      <c r="B24" s="68"/>
      <c r="C24" s="42"/>
      <c r="D24" s="84" t="s">
        <v>3</v>
      </c>
      <c r="E24" s="28">
        <f>E14-E22</f>
        <v>1</v>
      </c>
      <c r="F24" s="42"/>
      <c r="G24" s="122"/>
      <c r="H24" s="122"/>
      <c r="I24" s="122"/>
      <c r="J24" s="122"/>
      <c r="K24" s="42"/>
      <c r="L24" s="70"/>
      <c r="M24" s="2"/>
      <c r="P24" s="2"/>
      <c r="Q24" s="2"/>
      <c r="R24" s="2"/>
      <c r="S24" s="2"/>
    </row>
    <row r="25" spans="2:19" ht="4.5" customHeight="1">
      <c r="B25" s="68"/>
      <c r="C25" s="42"/>
      <c r="D25" s="42"/>
      <c r="E25" s="42"/>
      <c r="F25" s="42"/>
      <c r="G25" s="122"/>
      <c r="H25" s="122"/>
      <c r="I25" s="122"/>
      <c r="J25" s="122"/>
      <c r="K25" s="42"/>
      <c r="L25" s="70"/>
      <c r="M25" s="2"/>
      <c r="P25" s="2"/>
      <c r="Q25" s="2"/>
      <c r="R25" s="2"/>
      <c r="S25" s="2"/>
    </row>
    <row r="26" spans="2:19" ht="19.5" customHeight="1" thickBot="1">
      <c r="B26" s="68"/>
      <c r="C26" s="107" t="s">
        <v>21</v>
      </c>
      <c r="D26" s="108"/>
      <c r="E26" s="108"/>
      <c r="F26" s="42"/>
      <c r="G26" s="42"/>
      <c r="H26" s="42"/>
      <c r="I26" s="61"/>
      <c r="J26" s="42"/>
      <c r="K26" s="42"/>
      <c r="L26" s="70"/>
      <c r="M26" s="2"/>
      <c r="P26" s="2"/>
      <c r="Q26" s="2"/>
      <c r="R26" s="2"/>
      <c r="S26" s="2"/>
    </row>
    <row r="27" spans="2:19" ht="10.5" customHeight="1">
      <c r="B27" s="68"/>
      <c r="C27" s="42"/>
      <c r="D27" s="42"/>
      <c r="E27" s="42"/>
      <c r="F27" s="42"/>
      <c r="G27" s="42"/>
      <c r="H27" s="42"/>
      <c r="I27" s="42"/>
      <c r="J27" s="42"/>
      <c r="K27" s="62"/>
      <c r="L27" s="70"/>
      <c r="M27" s="2"/>
      <c r="P27" s="2"/>
      <c r="Q27" s="2"/>
      <c r="R27" s="2"/>
      <c r="S27" s="2"/>
    </row>
    <row r="28" spans="2:19" ht="21.75" customHeight="1">
      <c r="B28" s="68"/>
      <c r="C28" s="116" t="s">
        <v>22</v>
      </c>
      <c r="D28" s="117"/>
      <c r="E28" s="83">
        <v>52</v>
      </c>
      <c r="F28" s="42"/>
      <c r="G28" s="42"/>
      <c r="H28" s="42"/>
      <c r="I28" s="42"/>
      <c r="J28" s="42"/>
      <c r="K28" s="42"/>
      <c r="L28" s="70"/>
      <c r="M28" s="41">
        <f>ROUND(J6/E28,0)</f>
        <v>0</v>
      </c>
      <c r="P28" s="2"/>
      <c r="Q28" s="2"/>
      <c r="R28" s="2"/>
      <c r="S28" s="2"/>
    </row>
    <row r="29" spans="2:12" ht="4.5" customHeight="1">
      <c r="B29" s="68"/>
      <c r="C29" s="42"/>
      <c r="D29" s="42"/>
      <c r="E29" s="42"/>
      <c r="F29" s="42"/>
      <c r="G29" s="42"/>
      <c r="H29" s="42"/>
      <c r="I29" s="42"/>
      <c r="J29" s="42"/>
      <c r="K29" s="42"/>
      <c r="L29" s="70"/>
    </row>
    <row r="30" spans="2:15" ht="15.75" customHeight="1">
      <c r="B30" s="68"/>
      <c r="C30" s="80"/>
      <c r="D30" s="64"/>
      <c r="E30" s="81"/>
      <c r="F30" s="64"/>
      <c r="G30" s="64"/>
      <c r="H30" s="64"/>
      <c r="I30" s="64"/>
      <c r="J30" s="63"/>
      <c r="K30" s="63"/>
      <c r="L30" s="71"/>
      <c r="M30" s="38"/>
      <c r="N30" s="78"/>
      <c r="O30" s="38"/>
    </row>
    <row r="31" spans="2:15" ht="79.5" customHeight="1">
      <c r="B31" s="68"/>
      <c r="C31" s="118"/>
      <c r="D31" s="119"/>
      <c r="E31" s="119"/>
      <c r="F31" s="119"/>
      <c r="G31" s="119"/>
      <c r="H31" s="119"/>
      <c r="I31" s="119"/>
      <c r="J31" s="119"/>
      <c r="K31" s="64"/>
      <c r="L31" s="72"/>
      <c r="M31" s="39"/>
      <c r="N31" s="79"/>
      <c r="O31" s="39"/>
    </row>
    <row r="32" spans="2:12" ht="11.25">
      <c r="B32" s="73"/>
      <c r="C32" s="74"/>
      <c r="D32" s="74"/>
      <c r="E32" s="74"/>
      <c r="F32" s="74"/>
      <c r="G32" s="74"/>
      <c r="H32" s="74"/>
      <c r="I32" s="74"/>
      <c r="J32" s="74"/>
      <c r="K32" s="74"/>
      <c r="L32" s="75"/>
    </row>
    <row r="33" ht="3" customHeight="1">
      <c r="C33" s="40"/>
    </row>
  </sheetData>
  <sheetProtection selectLockedCells="1"/>
  <mergeCells count="10">
    <mergeCell ref="C4:E4"/>
    <mergeCell ref="G5:I7"/>
    <mergeCell ref="C10:D10"/>
    <mergeCell ref="C2:J2"/>
    <mergeCell ref="C28:D28"/>
    <mergeCell ref="C31:J31"/>
    <mergeCell ref="C12:E12"/>
    <mergeCell ref="G13:I15"/>
    <mergeCell ref="G21:J25"/>
    <mergeCell ref="C26:E26"/>
  </mergeCells>
  <conditionalFormatting sqref="G21:J25">
    <cfRule type="expression" priority="1" dxfId="1" stopIfTrue="1">
      <formula>$E$24&lt;=0</formula>
    </cfRule>
  </conditionalFormatting>
  <dataValidations count="2">
    <dataValidation errorStyle="information" type="decimal" operator="greaterThan" allowBlank="1" showInputMessage="1" showErrorMessage="1" errorTitle="Can't be zero" error="Unless you're giving away your products - this amount can't be nothing!  Enter a number greater than zero." sqref="E14">
      <formula1>0</formula1>
    </dataValidation>
    <dataValidation errorStyle="information" type="decimal" operator="lessThanOrEqual" allowBlank="1" showInputMessage="1" showErrorMessage="1" errorTitle="Must be 52 weeks or less" error="There are only 52 weeks in a year!" sqref="J13 E28">
      <formula1>52</formula1>
    </dataValidation>
  </dataValidations>
  <printOptions/>
  <pageMargins left="0.7500000000000001" right="0.7500000000000001" top="1" bottom="1" header="0.5" footer="0.5"/>
  <pageSetup fitToHeight="1" fitToWidth="1" orientation="landscape" paperSize="9"/>
  <headerFooter alignWithMargins="0">
    <oddHeader>&amp;L&amp;"Verdana,Bold"&amp;12&amp;K000000Break-even calculation</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G16"/>
  <sheetViews>
    <sheetView tabSelected="1" zoomScalePageLayoutView="0" workbookViewId="0" topLeftCell="A1">
      <selection activeCell="H2" sqref="H2"/>
    </sheetView>
  </sheetViews>
  <sheetFormatPr defaultColWidth="11.421875" defaultRowHeight="10.5"/>
  <cols>
    <col min="1" max="1" width="12.421875" style="87" customWidth="1"/>
    <col min="2" max="2" width="2.421875" style="87" customWidth="1"/>
    <col min="3" max="3" width="2.00390625" style="87" customWidth="1"/>
    <col min="4" max="4" width="2.8515625" style="87" customWidth="1"/>
    <col min="5" max="5" width="88.421875" style="87" customWidth="1"/>
    <col min="6" max="6" width="2.421875" style="87" customWidth="1"/>
    <col min="7" max="7" width="11.421875" style="87" customWidth="1"/>
    <col min="8" max="8" width="255.7109375" style="87" customWidth="1"/>
    <col min="9" max="16384" width="11.421875" style="87" customWidth="1"/>
  </cols>
  <sheetData>
    <row r="1" s="85" customFormat="1" ht="57.75" customHeight="1"/>
    <row r="2" spans="2:7" ht="42" customHeight="1">
      <c r="B2" s="86"/>
      <c r="C2" s="91"/>
      <c r="D2" s="104"/>
      <c r="E2" s="101" t="s">
        <v>0</v>
      </c>
      <c r="F2" s="92"/>
      <c r="G2" s="93"/>
    </row>
    <row r="3" spans="2:7" ht="8.25" customHeight="1">
      <c r="B3" s="86"/>
      <c r="C3" s="94"/>
      <c r="D3" s="95"/>
      <c r="E3" s="95"/>
      <c r="F3" s="96"/>
      <c r="G3" s="93"/>
    </row>
    <row r="4" spans="3:7" ht="39" customHeight="1">
      <c r="C4" s="97"/>
      <c r="E4" s="100" t="s">
        <v>28</v>
      </c>
      <c r="F4" s="98"/>
      <c r="G4" s="93"/>
    </row>
    <row r="5" spans="3:7" ht="113.25" customHeight="1">
      <c r="C5" s="97"/>
      <c r="E5" s="100" t="s">
        <v>29</v>
      </c>
      <c r="F5" s="98"/>
      <c r="G5" s="93"/>
    </row>
    <row r="6" spans="3:7" ht="118.5" customHeight="1">
      <c r="C6" s="97"/>
      <c r="E6" s="100" t="s">
        <v>30</v>
      </c>
      <c r="F6" s="98"/>
      <c r="G6" s="93"/>
    </row>
    <row r="7" spans="3:7" ht="21" customHeight="1">
      <c r="C7" s="97"/>
      <c r="E7" s="100" t="s">
        <v>24</v>
      </c>
      <c r="F7" s="98"/>
      <c r="G7" s="93"/>
    </row>
    <row r="8" spans="3:7" ht="11.25">
      <c r="C8" s="97"/>
      <c r="D8" s="99"/>
      <c r="E8" s="100" t="s">
        <v>25</v>
      </c>
      <c r="F8" s="98"/>
      <c r="G8" s="93"/>
    </row>
    <row r="9" spans="3:7" ht="11.25">
      <c r="C9" s="97"/>
      <c r="D9" s="99"/>
      <c r="E9" s="100" t="s">
        <v>26</v>
      </c>
      <c r="F9" s="98"/>
      <c r="G9" s="93"/>
    </row>
    <row r="10" spans="3:7" ht="11.25">
      <c r="C10" s="97"/>
      <c r="D10" s="99"/>
      <c r="E10" s="100" t="s">
        <v>27</v>
      </c>
      <c r="F10" s="98"/>
      <c r="G10" s="93"/>
    </row>
    <row r="11" spans="3:7" ht="15" customHeight="1">
      <c r="C11" s="97"/>
      <c r="D11" s="100"/>
      <c r="E11" s="100"/>
      <c r="F11" s="98"/>
      <c r="G11" s="93"/>
    </row>
    <row r="12" spans="3:7" ht="108.75" customHeight="1">
      <c r="C12" s="97"/>
      <c r="E12" s="100" t="s">
        <v>31</v>
      </c>
      <c r="F12" s="98"/>
      <c r="G12" s="93"/>
    </row>
    <row r="13" spans="3:7" ht="108" customHeight="1">
      <c r="C13" s="97"/>
      <c r="E13" s="100" t="s">
        <v>32</v>
      </c>
      <c r="F13" s="98"/>
      <c r="G13" s="93"/>
    </row>
    <row r="14" spans="3:7" ht="21" customHeight="1">
      <c r="C14" s="97"/>
      <c r="E14" s="105" t="s">
        <v>11</v>
      </c>
      <c r="F14" s="98"/>
      <c r="G14" s="93"/>
    </row>
    <row r="15" spans="3:7" ht="118.5" customHeight="1">
      <c r="C15" s="103"/>
      <c r="D15" s="102"/>
      <c r="E15" s="106" t="s">
        <v>33</v>
      </c>
      <c r="F15" s="98"/>
      <c r="G15" s="93"/>
    </row>
    <row r="16" spans="3:6" ht="12.75" customHeight="1">
      <c r="C16" s="88"/>
      <c r="D16" s="89"/>
      <c r="E16" s="89"/>
      <c r="F16" s="90"/>
    </row>
  </sheetData>
  <sheetProtection selectLockedCells="1" selectUnlockedCells="1"/>
  <printOptions horizontalCentered="1"/>
  <pageMargins left="0.71" right="0.71" top="1" bottom="1" header="0.31" footer="0.31"/>
  <pageSetup fitToHeight="1" fitToWidth="1" horizontalDpi="600" verticalDpi="600" orientation="portrait" paperSize="9" scale="9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2014-07-30T06:20:11Z</cp:lastPrinted>
  <dcterms:created xsi:type="dcterms:W3CDTF">1900-12-31T11:00:00Z</dcterms:created>
  <dcterms:modified xsi:type="dcterms:W3CDTF">2021-06-06T08:02:43Z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20500.0000000000</vt:lpwstr>
  </property>
  <property fmtid="{D5CDD505-2E9C-101B-9397-08002B2CF9AE}" pid="3" name="Mod ID">
    <vt:lpwstr>210.000000000000</vt:lpwstr>
  </property>
  <property fmtid="{D5CDD505-2E9C-101B-9397-08002B2CF9AE}" pid="4" name="DocType">
    <vt:lpwstr>Download</vt:lpwstr>
  </property>
</Properties>
</file>